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9" i="1"/>
  <c r="C28" i="1"/>
</calcChain>
</file>

<file path=xl/sharedStrings.xml><?xml version="1.0" encoding="utf-8"?>
<sst xmlns="http://schemas.openxmlformats.org/spreadsheetml/2006/main" count="47" uniqueCount="46">
  <si>
    <t>в т.ч переходящий остаток под отчет</t>
  </si>
  <si>
    <t>4.2</t>
  </si>
  <si>
    <t>в т.ч.на р/с</t>
  </si>
  <si>
    <t>4.1</t>
  </si>
  <si>
    <t>Остаток средств на 01.07.2022</t>
  </si>
  <si>
    <t>4</t>
  </si>
  <si>
    <t>ООО Энтер Зеленодольск</t>
  </si>
  <si>
    <t>Сдача отчетности  фонда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</si>
  <si>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</si>
  <si>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</si>
  <si>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</si>
  <si>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</si>
  <si>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</si>
  <si>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</si>
  <si>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ИП Сагитов И.Н.</t>
  </si>
  <si>
    <t>Изготовление газеты лицея</t>
  </si>
  <si>
    <t>ИП Ворожейкин</t>
  </si>
  <si>
    <t>Диагностика и ремонт принтера 1132</t>
  </si>
  <si>
    <t>ООО Айлан</t>
  </si>
  <si>
    <t>Заправка картриджей</t>
  </si>
  <si>
    <t>ООО Кристалия</t>
  </si>
  <si>
    <t>Питьевая вода для лицеистов</t>
  </si>
  <si>
    <t>Все инструменты РУ</t>
  </si>
  <si>
    <t>Зеленодольский филиал ФГУЗ "Центр гигиены"</t>
  </si>
  <si>
    <t>Санитарно-химическое обследование воды</t>
  </si>
  <si>
    <t>Леруа Мерлен, ООО "Сайда"</t>
  </si>
  <si>
    <t>Хозтовары (запчасти для газонокосилки, корзинки для ванн)</t>
  </si>
  <si>
    <t>Леруа Мерлен,  Планета увлечений Лабиринт</t>
  </si>
  <si>
    <t>Приобретение материалов для учебных целей (картон, бумага, учебники по технологии</t>
  </si>
  <si>
    <t xml:space="preserve">Программа Аттестаты-СП </t>
  </si>
  <si>
    <t xml:space="preserve">Продление доступа к Программному комплексу Аттестаты-СП </t>
  </si>
  <si>
    <t>Приволжский ФУ</t>
  </si>
  <si>
    <t>Участие в конференци</t>
  </si>
  <si>
    <t>Расходы на содержание лицея-интерната</t>
  </si>
  <si>
    <t>3.1</t>
  </si>
  <si>
    <t>праздничные мероприятия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</si>
  <si>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</si>
  <si>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</si>
  <si>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</si>
  <si>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</si>
  <si>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</si>
  <si>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</si>
  <si>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</si>
  <si>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</si>
  <si>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01.06.2022г.</t>
  </si>
  <si>
    <t>Циркуляционный насос для бассейна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</si>
</sst>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1" xfId="0" applyFont="1" applyFill="1" applyBorder="1" applyAlignment="1"/>
    <xf numFmtId="2" fontId="2" fillId="0" borderId="1" xfId="0" applyNumberFormat="1" applyFont="1" applyFill="1" applyBorder="1" applyAlignment="1"/>
    <xf numFmtId="2" fontId="2" fillId="0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4" fontId="2" fillId="0" borderId="0" xfId="0" applyNumberFormat="1" applyFont="1" applyFill="1" applyAlignment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0" xfId="0" applyNumberFormat="1" applyFont="1" applyFill="1"/>
    <xf numFmtId="0" fontId="2" fillId="0" borderId="0" xfId="0" applyFont="1" applyFill="1" applyBorder="1" applyAlignment="1">
      <alignment horizontal="center"/>
    </xf>
    <xf numFmtId="2" fontId="1" fillId="0" borderId="0" xfId="0" applyNumberFormat="1" applyFont="1" applyFill="1"/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abSelected="1" workbookViewId="0">
      <selection activeCell="B19" sqref="B19"/>
    </sheetView>
  </sheetViews>
  <sheetFormatPr defaultRowHeight="15.75" x14ac:dyDescent="0.25"/>
  <cols>
    <col min="1" max="1" width="9.140625" style="1"/>
    <col min="2" max="2" width="49.7109375" style="1" customWidth="1"/>
    <col min="3" max="3" width="28.7109375" style="1" customWidth="1"/>
    <col min="4" max="4" width="46.85546875" style="1" customWidth="1"/>
    <col min="5" max="16384" width="9.140625" style="1"/>
  </cols>
  <sheetData>
    <row r="1" spans="1:4" x14ac:dyDescent="0.25">
      <c r="B1" s="2"/>
      <c r="C1" s="2"/>
      <c r="D1" s="2"/>
    </row>
    <row r="2" spans="1:4" x14ac:dyDescent="0.25">
      <c r="B2" s="2"/>
      <c r="C2" s="2"/>
      <c r="D2" s="2"/>
    </row>
    <row r="3" spans="1:4" x14ac:dyDescent="0.25">
      <c r="A3" s="30">
        <v>1</v>
      </c>
      <c r="B3" s="3" t="s">
        <v>44</v>
      </c>
      <c r="C3" s="4">
        <f>C5+C4</f>
        <v>180713.39</v>
      </c>
      <c r="D3" s="2"/>
    </row>
    <row r="4" spans="1:4" x14ac:dyDescent="0.25">
      <c r="A4" s="31"/>
      <c r="B4" s="3" t="s">
        <v>43</v>
      </c>
      <c r="C4" s="5">
        <v>173856.89</v>
      </c>
      <c r="D4" s="2"/>
    </row>
    <row r="5" spans="1:4" x14ac:dyDescent="0.25">
      <c r="A5" s="32"/>
      <c r="B5" s="3" t="s">
        <v>42</v>
      </c>
      <c r="C5" s="4">
        <v>6856.5</v>
      </c>
      <c r="D5" s="2"/>
    </row>
    <row r="6" spans="1:4" x14ac:dyDescent="0.25">
      <c r="A6" s="30">
        <v>2</v>
      </c>
      <c r="B6" s="3" t="s">
        <v>41</v>
      </c>
      <c r="C6" s="4">
        <v>12000</v>
      </c>
      <c r="D6" s="2"/>
    </row>
    <row r="7" spans="1:4" x14ac:dyDescent="0.25">
      <c r="A7" s="31"/>
      <c r="B7" s="3" t="s">
        <v>40</v>
      </c>
      <c r="C7" s="4">
        <v>12000</v>
      </c>
      <c r="D7" s="2"/>
    </row>
    <row r="8" spans="1:4" x14ac:dyDescent="0.25">
      <c r="A8" s="32"/>
      <c r="B8" s="3"/>
      <c r="C8" s="4"/>
      <c r="D8" s="2"/>
    </row>
    <row r="9" spans="1:4" x14ac:dyDescent="0.25">
      <c r="A9" s="6">
        <v>3</v>
      </c>
      <c r="B9" s="3" t="s">
        <v>39</v>
      </c>
      <c r="C9" s="4">
        <f>C12+C27+C16+C18+C19+C20+C21+C22+C23+C25+C26+C17+C14+C15</f>
        <v>50845.869999999995</v>
      </c>
      <c r="D9" s="7"/>
    </row>
    <row r="10" spans="1:4" ht="15.75" customHeight="1" x14ac:dyDescent="0.25">
      <c r="A10" s="30"/>
      <c r="B10" s="26" t="s">
        <v>38</v>
      </c>
      <c r="C10" s="27" t="s">
        <v>37</v>
      </c>
      <c r="D10" s="29" t="s">
        <v>36</v>
      </c>
    </row>
    <row r="11" spans="1:4" x14ac:dyDescent="0.25">
      <c r="A11" s="32"/>
      <c r="B11" s="26"/>
      <c r="C11" s="28"/>
      <c r="D11" s="29"/>
    </row>
    <row r="12" spans="1:4" hidden="1" x14ac:dyDescent="0.25">
      <c r="A12" s="8" t="s">
        <v>34</v>
      </c>
      <c r="B12" s="9" t="s">
        <v>35</v>
      </c>
      <c r="C12" s="3"/>
      <c r="D12" s="9"/>
    </row>
    <row r="13" spans="1:4" x14ac:dyDescent="0.25">
      <c r="A13" s="8" t="s">
        <v>34</v>
      </c>
      <c r="B13" s="1" t="s">
        <v>33</v>
      </c>
      <c r="C13" s="3"/>
    </row>
    <row r="14" spans="1:4" x14ac:dyDescent="0.25">
      <c r="A14" s="8"/>
      <c r="B14" s="9" t="s">
        <v>32</v>
      </c>
      <c r="C14" s="3">
        <v>1000</v>
      </c>
      <c r="D14" s="9" t="s">
        <v>31</v>
      </c>
    </row>
    <row r="15" spans="1:4" ht="31.5" x14ac:dyDescent="0.25">
      <c r="A15" s="8"/>
      <c r="B15" s="10" t="s">
        <v>30</v>
      </c>
      <c r="C15" s="3">
        <v>555.5</v>
      </c>
      <c r="D15" s="9" t="s">
        <v>29</v>
      </c>
    </row>
    <row r="16" spans="1:4" x14ac:dyDescent="0.25">
      <c r="A16" s="8"/>
      <c r="B16" s="9" t="s">
        <v>28</v>
      </c>
      <c r="C16" s="11">
        <v>9799</v>
      </c>
      <c r="D16" s="9" t="s">
        <v>27</v>
      </c>
    </row>
    <row r="17" spans="1:4" ht="31.5" x14ac:dyDescent="0.25">
      <c r="A17" s="8"/>
      <c r="B17" s="10" t="s">
        <v>26</v>
      </c>
      <c r="C17" s="11">
        <v>10639.99</v>
      </c>
      <c r="D17" s="9" t="s">
        <v>25</v>
      </c>
    </row>
    <row r="18" spans="1:4" ht="31.5" x14ac:dyDescent="0.25">
      <c r="A18" s="8"/>
      <c r="B18" s="10" t="s">
        <v>24</v>
      </c>
      <c r="C18" s="11">
        <v>6116</v>
      </c>
      <c r="D18" s="10" t="s">
        <v>23</v>
      </c>
    </row>
    <row r="19" spans="1:4" x14ac:dyDescent="0.25">
      <c r="A19" s="8"/>
      <c r="B19" s="25" t="s">
        <v>45</v>
      </c>
      <c r="C19" s="11">
        <v>10989</v>
      </c>
      <c r="D19" s="10" t="s">
        <v>22</v>
      </c>
    </row>
    <row r="20" spans="1:4" hidden="1" x14ac:dyDescent="0.25">
      <c r="A20" s="8"/>
      <c r="B20" s="10" t="s">
        <v>21</v>
      </c>
      <c r="C20" s="11"/>
      <c r="D20" s="10" t="s">
        <v>20</v>
      </c>
    </row>
    <row r="21" spans="1:4" hidden="1" x14ac:dyDescent="0.25">
      <c r="A21" s="8"/>
      <c r="B21" s="12" t="s">
        <v>19</v>
      </c>
      <c r="C21" s="4"/>
      <c r="D21" s="9" t="s">
        <v>18</v>
      </c>
    </row>
    <row r="22" spans="1:4" x14ac:dyDescent="0.25">
      <c r="B22" s="13" t="s">
        <v>17</v>
      </c>
      <c r="C22" s="14">
        <v>3650</v>
      </c>
      <c r="D22" s="15" t="s">
        <v>16</v>
      </c>
    </row>
    <row r="23" spans="1:4" x14ac:dyDescent="0.25">
      <c r="A23" s="8"/>
      <c r="B23" s="13" t="s">
        <v>15</v>
      </c>
      <c r="C23" s="14">
        <v>4125</v>
      </c>
      <c r="D23" s="10" t="s">
        <v>14</v>
      </c>
    </row>
    <row r="24" spans="1:4" x14ac:dyDescent="0.25">
      <c r="A24" s="8" t="s">
        <v>13</v>
      </c>
      <c r="B24" s="13" t="s">
        <v>12</v>
      </c>
      <c r="C24" s="14"/>
      <c r="D24" s="10"/>
    </row>
    <row r="25" spans="1:4" x14ac:dyDescent="0.25">
      <c r="A25" s="8"/>
      <c r="B25" s="13" t="s">
        <v>11</v>
      </c>
      <c r="C25" s="14">
        <v>1167.78</v>
      </c>
      <c r="D25" s="9" t="s">
        <v>10</v>
      </c>
    </row>
    <row r="26" spans="1:4" x14ac:dyDescent="0.25">
      <c r="A26" s="8"/>
      <c r="B26" s="13" t="s">
        <v>9</v>
      </c>
      <c r="C26" s="14">
        <v>303.60000000000002</v>
      </c>
      <c r="D26" s="9" t="s">
        <v>8</v>
      </c>
    </row>
    <row r="27" spans="1:4" x14ac:dyDescent="0.25">
      <c r="A27" s="8"/>
      <c r="B27" s="9" t="s">
        <v>7</v>
      </c>
      <c r="C27" s="3">
        <v>2500</v>
      </c>
      <c r="D27" s="9" t="s">
        <v>6</v>
      </c>
    </row>
    <row r="28" spans="1:4" x14ac:dyDescent="0.25">
      <c r="A28" s="8" t="s">
        <v>5</v>
      </c>
      <c r="B28" s="16" t="s">
        <v>4</v>
      </c>
      <c r="C28" s="4">
        <f>C3+C6-C9</f>
        <v>141867.52000000002</v>
      </c>
      <c r="D28" s="17"/>
    </row>
    <row r="29" spans="1:4" x14ac:dyDescent="0.25">
      <c r="A29" s="8" t="s">
        <v>3</v>
      </c>
      <c r="B29" s="18" t="s">
        <v>2</v>
      </c>
      <c r="C29" s="5">
        <v>141450.01</v>
      </c>
      <c r="D29" s="4"/>
    </row>
    <row r="30" spans="1:4" x14ac:dyDescent="0.25">
      <c r="A30" s="8" t="s">
        <v>1</v>
      </c>
      <c r="B30" s="18" t="s">
        <v>0</v>
      </c>
      <c r="C30" s="4">
        <v>417.51</v>
      </c>
      <c r="D30" s="4"/>
    </row>
    <row r="31" spans="1:4" x14ac:dyDescent="0.25">
      <c r="A31" s="19"/>
      <c r="B31" s="20"/>
      <c r="C31" s="20"/>
      <c r="D31" s="21"/>
    </row>
    <row r="32" spans="1:4" x14ac:dyDescent="0.25">
      <c r="A32" s="19"/>
      <c r="D32" s="22"/>
    </row>
    <row r="33" spans="4:4" x14ac:dyDescent="0.25">
      <c r="D33" s="21"/>
    </row>
    <row r="34" spans="4:4" x14ac:dyDescent="0.25">
      <c r="D34" s="21"/>
    </row>
    <row r="35" spans="4:4" x14ac:dyDescent="0.25">
      <c r="D35" s="21"/>
    </row>
    <row r="36" spans="4:4" x14ac:dyDescent="0.25">
      <c r="D36" s="23"/>
    </row>
    <row r="37" spans="4:4" x14ac:dyDescent="0.25">
      <c r="D37" s="20"/>
    </row>
    <row r="38" spans="4:4" x14ac:dyDescent="0.25">
      <c r="D38" s="20"/>
    </row>
    <row r="39" spans="4:4" x14ac:dyDescent="0.25">
      <c r="D39" s="20"/>
    </row>
    <row r="40" spans="4:4" x14ac:dyDescent="0.25">
      <c r="D40" s="20"/>
    </row>
    <row r="41" spans="4:4" x14ac:dyDescent="0.25">
      <c r="D41" s="24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2023-03-17T12:33:37Z</cp:lastPrinted>
  <dcterms:created xsi:type="dcterms:W3CDTF">2023-03-14T13:02:38Z</dcterms:created>
  <dcterms:modified xsi:type="dcterms:W3CDTF">2023-03-17T12:33:42Z</dcterms:modified>
</cp:coreProperties>
</file>